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ttieri\Desktop\PTCP\nuova trasparenza per bocchetti\cartella solimene\"/>
    </mc:Choice>
  </mc:AlternateContent>
  <bookViews>
    <workbookView xWindow="0" yWindow="0" windowWidth="28800" windowHeight="12000"/>
  </bookViews>
  <sheets>
    <sheet name="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B56" i="1" l="1"/>
  <c r="B25" i="1"/>
  <c r="B14" i="1"/>
  <c r="B3" i="1"/>
</calcChain>
</file>

<file path=xl/sharedStrings.xml><?xml version="1.0" encoding="utf-8"?>
<sst xmlns="http://schemas.openxmlformats.org/spreadsheetml/2006/main" count="62" uniqueCount="51">
  <si>
    <t>CONTRIBUTI IN CONTO CAPITALE</t>
  </si>
  <si>
    <t>Quote Ricavo 2020</t>
  </si>
  <si>
    <t>Regione I lotto</t>
  </si>
  <si>
    <t>Regione  3^lotto</t>
  </si>
  <si>
    <t>Regione 4^lotto</t>
  </si>
  <si>
    <t>CORPOREA Edile</t>
  </si>
  <si>
    <t>CORPOREA Contenuti</t>
  </si>
  <si>
    <t>Investimenti su Cultura Crea e Giardini</t>
  </si>
  <si>
    <t>CONTRIBUTI IN CONTO ESERCIZIO</t>
  </si>
  <si>
    <t>Regione campania</t>
  </si>
  <si>
    <t>Legge 6/2000 Annualità 2020</t>
  </si>
  <si>
    <t>BONUS PUBBLICITA'</t>
  </si>
  <si>
    <t>Fondo Emergenze Imprese e Istituzioni Culturali</t>
  </si>
  <si>
    <t>CONLACULTURA</t>
  </si>
  <si>
    <t>CONTRIBUTI IN CONTO PROGETTI</t>
  </si>
  <si>
    <t>UNIVERSITA' DEGLI STUDI DEL SANNIO</t>
  </si>
  <si>
    <t>FR2020</t>
  </si>
  <si>
    <t>UNINA Federico II</t>
  </si>
  <si>
    <t>Università degli Studi di Salerno</t>
  </si>
  <si>
    <t>Università Suor Orsola Benincasa</t>
  </si>
  <si>
    <t xml:space="preserve">UNIVERSITA' DEGLI STUDI DI NAPOLI ORIENTALE </t>
  </si>
  <si>
    <t>INAF</t>
  </si>
  <si>
    <t>UNIVERSITA' DEGLI STUDI DI NAPOLI PARTHENOPE</t>
  </si>
  <si>
    <t>BICATT20PARTHENOPE</t>
  </si>
  <si>
    <t>EXITCNRMAECI20</t>
  </si>
  <si>
    <t>Progetto Sna</t>
  </si>
  <si>
    <t>Europ Direct - Comune di Napoli--</t>
  </si>
  <si>
    <t>Progetto Benessere Giovan</t>
  </si>
  <si>
    <t>PROVENTI DA CONTRIBUTI 5X1000</t>
  </si>
  <si>
    <t>QUOTE CINQUE PER MILLE ANNO 2018</t>
  </si>
  <si>
    <t>QUOTE CINQUE PER MILLE ANNO 2019</t>
  </si>
  <si>
    <t>Commessa</t>
  </si>
  <si>
    <t>CNR-CONSIGLIO NAZIONALE DELLE RIERCHE</t>
  </si>
  <si>
    <t>Progetto ANPAL</t>
  </si>
  <si>
    <t>Progetto FENNEL</t>
  </si>
  <si>
    <t>Progetto SCUOLA VIVA</t>
  </si>
  <si>
    <t>Progetto Horizon-Osos</t>
  </si>
  <si>
    <t>Progetto Logicamente</t>
  </si>
  <si>
    <t>Progetto Metabolsmi conglomerati urbano</t>
  </si>
  <si>
    <t>Progetto Fucina</t>
  </si>
  <si>
    <t>Progetto MEET</t>
  </si>
  <si>
    <t>Progetto EXTREME TOUR</t>
  </si>
  <si>
    <t>Progetto GRADITI</t>
  </si>
  <si>
    <t>Progetto BANDO MUSEI 2020</t>
  </si>
  <si>
    <t>Progetto ASIA</t>
  </si>
  <si>
    <t>Progetto R4C - Erasmus Plus</t>
  </si>
  <si>
    <t>Progetto Gostem - Erasmus Plus</t>
  </si>
  <si>
    <t>RICAVI DA CONTRIBUTI ANNO 2020</t>
  </si>
  <si>
    <t>Decreto RUP 763 6 11 2020</t>
  </si>
  <si>
    <t>Decreto RUP 854 617 12 2020 Ulteriore Riparto DM 189 10 03 2021</t>
  </si>
  <si>
    <t>DM 876 Integrazioni DM 517 13 11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</si>
</sst>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.00\ [$€-410]_-;\-* #,##0.00\ [$€-410]_-;_-* &quot;-&quot;??\ [$€-410]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165" fontId="1" fillId="0" borderId="0" xfId="0" applyNumberFormat="1" applyFont="1"/>
    <xf numFmtId="0" fontId="2" fillId="0" borderId="0" xfId="0" applyFont="1"/>
    <xf numFmtId="165" fontId="0" fillId="0" borderId="0" xfId="0" applyNumberFormat="1"/>
    <xf numFmtId="0" fontId="3" fillId="0" borderId="0" xfId="0" applyFont="1"/>
    <xf numFmtId="164" fontId="3" fillId="0" borderId="0" xfId="1" applyNumberFormat="1" applyFont="1" applyBorder="1"/>
    <xf numFmtId="0" fontId="3" fillId="0" borderId="0" xfId="0" applyFont="1" applyFill="1"/>
    <xf numFmtId="164" fontId="3" fillId="0" borderId="0" xfId="0" applyNumberFormat="1" applyFont="1" applyBorder="1"/>
    <xf numFmtId="165" fontId="0" fillId="0" borderId="0" xfId="0" applyNumberFormat="1" applyBorder="1"/>
  </cellXfs>
  <cellStyles count="2">
    <cellStyle name="Migliaia 4 3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0"/>
  <sheetViews>
    <sheetView tabSelected="1" workbookViewId="0">
      <selection activeCell="F53" sqref="F53"/>
    </sheetView>
  </sheetViews>
  <sheetFormatPr defaultRowHeight="15" x14ac:dyDescent="0.25"/>
  <cols>
    <col min="1" max="1" width="44.140625" customWidth="1"/>
    <col min="2" max="2" width="22.7109375" customWidth="1"/>
    <col min="3" max="3" width="44.7109375" customWidth="1"/>
    <col min="4" max="4" width="22.28515625" customWidth="1"/>
  </cols>
  <sheetData>
    <row r="1" spans="1:2" x14ac:dyDescent="0.25">
      <c r="A1" s="1" t="s">
        <v>47</v>
      </c>
    </row>
    <row r="3" spans="1:2" x14ac:dyDescent="0.25">
      <c r="A3" s="1" t="s">
        <v>0</v>
      </c>
      <c r="B3" s="2">
        <f>SUM(B6:B11)</f>
        <v>1489407.3499999999</v>
      </c>
    </row>
    <row r="4" spans="1:2" x14ac:dyDescent="0.25">
      <c r="A4" s="1"/>
      <c r="B4" s="2"/>
    </row>
    <row r="5" spans="1:2" x14ac:dyDescent="0.25">
      <c r="A5" s="3" t="s">
        <v>1</v>
      </c>
      <c r="B5" s="4"/>
    </row>
    <row r="6" spans="1:2" x14ac:dyDescent="0.25">
      <c r="A6" s="5" t="s">
        <v>2</v>
      </c>
      <c r="B6" s="6">
        <v>10152.35</v>
      </c>
    </row>
    <row r="7" spans="1:2" x14ac:dyDescent="0.25">
      <c r="A7" s="5" t="s">
        <v>3</v>
      </c>
      <c r="B7" s="6">
        <v>356612.47</v>
      </c>
    </row>
    <row r="8" spans="1:2" x14ac:dyDescent="0.25">
      <c r="A8" s="5" t="s">
        <v>4</v>
      </c>
      <c r="B8" s="6">
        <v>52321</v>
      </c>
    </row>
    <row r="9" spans="1:2" x14ac:dyDescent="0.25">
      <c r="A9" s="5" t="s">
        <v>5</v>
      </c>
      <c r="B9" s="4">
        <v>298430.03999999998</v>
      </c>
    </row>
    <row r="10" spans="1:2" x14ac:dyDescent="0.25">
      <c r="A10" s="5" t="s">
        <v>6</v>
      </c>
      <c r="B10" s="4">
        <v>765000</v>
      </c>
    </row>
    <row r="11" spans="1:2" x14ac:dyDescent="0.25">
      <c r="A11" s="5" t="s">
        <v>7</v>
      </c>
      <c r="B11" s="8">
        <v>6891.49</v>
      </c>
    </row>
    <row r="12" spans="1:2" x14ac:dyDescent="0.25">
      <c r="B12" s="9"/>
    </row>
    <row r="13" spans="1:2" x14ac:dyDescent="0.25">
      <c r="B13" s="4"/>
    </row>
    <row r="14" spans="1:2" x14ac:dyDescent="0.25">
      <c r="A14" s="1" t="s">
        <v>8</v>
      </c>
      <c r="B14" s="2">
        <f>SUM(B15:B22)</f>
        <v>5000882.42</v>
      </c>
    </row>
    <row r="15" spans="1:2" x14ac:dyDescent="0.25">
      <c r="A15" s="1"/>
      <c r="B15" s="4"/>
    </row>
    <row r="16" spans="1:2" x14ac:dyDescent="0.25">
      <c r="A16" t="s">
        <v>9</v>
      </c>
      <c r="B16" s="4">
        <v>3000000</v>
      </c>
    </row>
    <row r="17" spans="1:4" x14ac:dyDescent="0.25">
      <c r="A17" t="s">
        <v>10</v>
      </c>
      <c r="B17" s="4">
        <v>1225500</v>
      </c>
    </row>
    <row r="18" spans="1:4" x14ac:dyDescent="0.25">
      <c r="A18" t="s">
        <v>11</v>
      </c>
      <c r="B18" s="4">
        <v>17500</v>
      </c>
    </row>
    <row r="19" spans="1:4" x14ac:dyDescent="0.25">
      <c r="A19" t="s">
        <v>12</v>
      </c>
      <c r="B19" s="4">
        <v>525088.81999999995</v>
      </c>
      <c r="C19" t="s">
        <v>48</v>
      </c>
      <c r="D19" s="4"/>
    </row>
    <row r="20" spans="1:4" x14ac:dyDescent="0.25">
      <c r="A20" t="s">
        <v>12</v>
      </c>
      <c r="B20" s="4">
        <f>640425.5-B19</f>
        <v>115336.68000000005</v>
      </c>
      <c r="C20" t="s">
        <v>50</v>
      </c>
      <c r="D20" s="4"/>
    </row>
    <row r="21" spans="1:4" x14ac:dyDescent="0.25">
      <c r="A21" t="s">
        <v>12</v>
      </c>
      <c r="B21" s="4">
        <v>113856.92</v>
      </c>
      <c r="C21" t="s">
        <v>49</v>
      </c>
      <c r="D21" s="4"/>
    </row>
    <row r="22" spans="1:4" x14ac:dyDescent="0.25">
      <c r="A22" t="s">
        <v>13</v>
      </c>
      <c r="B22" s="4">
        <v>3600</v>
      </c>
    </row>
    <row r="23" spans="1:4" x14ac:dyDescent="0.25">
      <c r="B23" s="2"/>
    </row>
    <row r="24" spans="1:4" x14ac:dyDescent="0.25">
      <c r="B24" s="4"/>
    </row>
    <row r="25" spans="1:4" x14ac:dyDescent="0.25">
      <c r="A25" s="1" t="s">
        <v>14</v>
      </c>
      <c r="B25" s="2">
        <f>SUM(B27:B53)</f>
        <v>283590.52</v>
      </c>
    </row>
    <row r="26" spans="1:4" x14ac:dyDescent="0.25">
      <c r="A26" s="1"/>
      <c r="B26" s="4"/>
      <c r="C26" s="3" t="s">
        <v>31</v>
      </c>
    </row>
    <row r="27" spans="1:4" x14ac:dyDescent="0.25">
      <c r="A27" t="s">
        <v>15</v>
      </c>
      <c r="B27" s="4">
        <v>5000</v>
      </c>
      <c r="C27" t="s">
        <v>16</v>
      </c>
    </row>
    <row r="28" spans="1:4" x14ac:dyDescent="0.25">
      <c r="A28" t="s">
        <v>17</v>
      </c>
      <c r="B28" s="4">
        <v>10000</v>
      </c>
      <c r="C28" t="s">
        <v>16</v>
      </c>
    </row>
    <row r="29" spans="1:4" x14ac:dyDescent="0.25">
      <c r="A29" t="s">
        <v>18</v>
      </c>
      <c r="B29" s="4">
        <v>15000</v>
      </c>
      <c r="C29" t="s">
        <v>16</v>
      </c>
    </row>
    <row r="30" spans="1:4" x14ac:dyDescent="0.25">
      <c r="A30" t="s">
        <v>19</v>
      </c>
      <c r="B30" s="4">
        <v>8000</v>
      </c>
      <c r="C30" t="s">
        <v>16</v>
      </c>
    </row>
    <row r="31" spans="1:4" x14ac:dyDescent="0.25">
      <c r="A31" t="s">
        <v>20</v>
      </c>
      <c r="B31" s="4">
        <v>5000</v>
      </c>
      <c r="C31" t="s">
        <v>16</v>
      </c>
    </row>
    <row r="32" spans="1:4" x14ac:dyDescent="0.25">
      <c r="A32" t="s">
        <v>21</v>
      </c>
      <c r="B32" s="4">
        <v>5000</v>
      </c>
      <c r="C32" t="s">
        <v>16</v>
      </c>
    </row>
    <row r="33" spans="1:3" x14ac:dyDescent="0.25">
      <c r="A33" t="s">
        <v>22</v>
      </c>
      <c r="B33" s="4">
        <v>10000</v>
      </c>
      <c r="C33" t="s">
        <v>16</v>
      </c>
    </row>
    <row r="34" spans="1:3" x14ac:dyDescent="0.25">
      <c r="A34" t="s">
        <v>22</v>
      </c>
      <c r="B34" s="4">
        <v>10000</v>
      </c>
      <c r="C34" t="s">
        <v>23</v>
      </c>
    </row>
    <row r="35" spans="1:3" x14ac:dyDescent="0.25">
      <c r="A35" t="s">
        <v>32</v>
      </c>
      <c r="B35" s="4">
        <v>26000</v>
      </c>
      <c r="C35" t="s">
        <v>24</v>
      </c>
    </row>
    <row r="36" spans="1:3" x14ac:dyDescent="0.25">
      <c r="A36" t="s">
        <v>32</v>
      </c>
      <c r="B36" s="4">
        <v>34000</v>
      </c>
      <c r="C36" t="s">
        <v>24</v>
      </c>
    </row>
    <row r="37" spans="1:3" x14ac:dyDescent="0.25">
      <c r="A37" t="s">
        <v>26</v>
      </c>
      <c r="B37" s="4">
        <v>450</v>
      </c>
    </row>
    <row r="38" spans="1:3" x14ac:dyDescent="0.25">
      <c r="A38" t="s">
        <v>36</v>
      </c>
      <c r="B38" s="4">
        <v>9667.0499999999993</v>
      </c>
    </row>
    <row r="39" spans="1:3" x14ac:dyDescent="0.25">
      <c r="A39" t="s">
        <v>25</v>
      </c>
      <c r="B39" s="4">
        <v>15376</v>
      </c>
    </row>
    <row r="40" spans="1:3" x14ac:dyDescent="0.25">
      <c r="A40" t="s">
        <v>33</v>
      </c>
      <c r="B40" s="4">
        <v>8721.9</v>
      </c>
    </row>
    <row r="41" spans="1:3" x14ac:dyDescent="0.25">
      <c r="A41" t="s">
        <v>37</v>
      </c>
      <c r="B41" s="4">
        <v>5000</v>
      </c>
    </row>
    <row r="42" spans="1:3" x14ac:dyDescent="0.25">
      <c r="A42" t="s">
        <v>39</v>
      </c>
      <c r="B42" s="4">
        <v>100.92</v>
      </c>
    </row>
    <row r="43" spans="1:3" x14ac:dyDescent="0.25">
      <c r="A43" t="s">
        <v>27</v>
      </c>
      <c r="B43" s="4">
        <v>17684.330000000002</v>
      </c>
    </row>
    <row r="44" spans="1:3" x14ac:dyDescent="0.25">
      <c r="A44" t="s">
        <v>44</v>
      </c>
      <c r="B44" s="4">
        <v>11870.6</v>
      </c>
    </row>
    <row r="45" spans="1:3" x14ac:dyDescent="0.25">
      <c r="A45" t="s">
        <v>38</v>
      </c>
      <c r="B45" s="4">
        <v>10000</v>
      </c>
    </row>
    <row r="46" spans="1:3" x14ac:dyDescent="0.25">
      <c r="A46" t="s">
        <v>45</v>
      </c>
      <c r="B46" s="4">
        <v>20600.18</v>
      </c>
    </row>
    <row r="47" spans="1:3" x14ac:dyDescent="0.25">
      <c r="A47" t="s">
        <v>46</v>
      </c>
      <c r="B47" s="4">
        <v>2481</v>
      </c>
    </row>
    <row r="48" spans="1:3" x14ac:dyDescent="0.25">
      <c r="A48" t="s">
        <v>40</v>
      </c>
      <c r="B48" s="4">
        <v>7766.96</v>
      </c>
    </row>
    <row r="49" spans="1:2" x14ac:dyDescent="0.25">
      <c r="A49" t="s">
        <v>41</v>
      </c>
      <c r="B49" s="4">
        <v>24768.799999999999</v>
      </c>
    </row>
    <row r="50" spans="1:2" x14ac:dyDescent="0.25">
      <c r="A50" t="s">
        <v>34</v>
      </c>
      <c r="B50" s="4">
        <v>3193.23</v>
      </c>
    </row>
    <row r="51" spans="1:2" x14ac:dyDescent="0.25">
      <c r="A51" t="s">
        <v>42</v>
      </c>
      <c r="B51" s="4">
        <v>6011.4</v>
      </c>
    </row>
    <row r="52" spans="1:2" x14ac:dyDescent="0.25">
      <c r="A52" t="s">
        <v>35</v>
      </c>
      <c r="B52" s="4">
        <v>2604</v>
      </c>
    </row>
    <row r="53" spans="1:2" x14ac:dyDescent="0.25">
      <c r="A53" t="s">
        <v>43</v>
      </c>
      <c r="B53" s="4">
        <v>9294.15</v>
      </c>
    </row>
    <row r="54" spans="1:2" x14ac:dyDescent="0.25">
      <c r="B54" s="2"/>
    </row>
    <row r="55" spans="1:2" x14ac:dyDescent="0.25">
      <c r="B55" s="4"/>
    </row>
    <row r="56" spans="1:2" x14ac:dyDescent="0.25">
      <c r="A56" s="1" t="s">
        <v>28</v>
      </c>
      <c r="B56" s="2">
        <f>SUM(B58:B59)</f>
        <v>17517.349999999999</v>
      </c>
    </row>
    <row r="57" spans="1:2" x14ac:dyDescent="0.25">
      <c r="A57" s="1"/>
      <c r="B57" s="4"/>
    </row>
    <row r="58" spans="1:2" x14ac:dyDescent="0.25">
      <c r="A58" t="s">
        <v>29</v>
      </c>
      <c r="B58" s="4">
        <v>9978.34</v>
      </c>
    </row>
    <row r="59" spans="1:2" x14ac:dyDescent="0.25">
      <c r="A59" t="s">
        <v>30</v>
      </c>
      <c r="B59" s="4">
        <v>7539.01</v>
      </c>
    </row>
    <row r="60" spans="1:2" x14ac:dyDescent="0.25">
      <c r="B60" s="4"/>
    </row>
    <row r="61" spans="1:2" x14ac:dyDescent="0.25">
      <c r="B61" s="4"/>
    </row>
    <row r="62" spans="1:2" x14ac:dyDescent="0.25">
      <c r="B62" s="4"/>
    </row>
    <row r="63" spans="1:2" x14ac:dyDescent="0.25">
      <c r="B63" s="4"/>
    </row>
    <row r="64" spans="1:2" x14ac:dyDescent="0.25">
      <c r="B64" s="4"/>
    </row>
    <row r="65" spans="2:3" x14ac:dyDescent="0.25">
      <c r="B65" s="4"/>
    </row>
    <row r="66" spans="2:3" x14ac:dyDescent="0.25">
      <c r="B66" s="4"/>
    </row>
    <row r="67" spans="2:3" x14ac:dyDescent="0.25">
      <c r="B67" s="4"/>
    </row>
    <row r="68" spans="2:3" x14ac:dyDescent="0.25">
      <c r="B68" s="4"/>
    </row>
    <row r="69" spans="2:3" x14ac:dyDescent="0.25">
      <c r="B69" s="4"/>
    </row>
    <row r="70" spans="2:3" x14ac:dyDescent="0.25">
      <c r="B70" s="4"/>
    </row>
    <row r="71" spans="2:3" x14ac:dyDescent="0.25">
      <c r="B71" s="4"/>
    </row>
    <row r="72" spans="2:3" x14ac:dyDescent="0.25">
      <c r="B72" s="4"/>
    </row>
    <row r="73" spans="2:3" x14ac:dyDescent="0.25">
      <c r="B73" s="4"/>
    </row>
    <row r="74" spans="2:3" x14ac:dyDescent="0.25">
      <c r="B74" s="4"/>
      <c r="C74" s="7"/>
    </row>
    <row r="75" spans="2:3" x14ac:dyDescent="0.25">
      <c r="B75" s="4"/>
      <c r="C75" s="7"/>
    </row>
    <row r="76" spans="2:3" x14ac:dyDescent="0.25">
      <c r="B76" s="4"/>
      <c r="C76" s="7"/>
    </row>
    <row r="77" spans="2:3" x14ac:dyDescent="0.25">
      <c r="B77" s="4"/>
    </row>
    <row r="78" spans="2:3" x14ac:dyDescent="0.25">
      <c r="B78" s="4"/>
    </row>
    <row r="79" spans="2:3" x14ac:dyDescent="0.25">
      <c r="B79" s="4"/>
    </row>
    <row r="80" spans="2:3" x14ac:dyDescent="0.25">
      <c r="B80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loriana.solimene@alice.it</dc:creator>
  <cp:lastModifiedBy>Lettieri Antonio</cp:lastModifiedBy>
  <dcterms:created xsi:type="dcterms:W3CDTF">2021-03-02T11:55:30Z</dcterms:created>
  <dcterms:modified xsi:type="dcterms:W3CDTF">2022-02-10T13:52:06Z</dcterms:modified>
</cp:coreProperties>
</file>